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k-starcevic\OFIRP\Izvršene isplate prema naputku\2024\08_24\Za objavu\"/>
    </mc:Choice>
  </mc:AlternateContent>
  <xr:revisionPtr revIDLastSave="0" documentId="13_ncr:1_{30BB95CB-829F-4A88-9BCE-771C86763657}" xr6:coauthVersionLast="37" xr6:coauthVersionMax="37" xr10:uidLastSave="{00000000-0000-0000-0000-000000000000}"/>
  <bookViews>
    <workbookView xWindow="-120" yWindow="-120" windowWidth="29040" windowHeight="15720" tabRatio="983" xr2:uid="{00000000-000D-0000-FFFF-FFFF00000000}"/>
  </bookViews>
  <sheets>
    <sheet name="KOLOVOZ 2024" sheetId="9" r:id="rId1"/>
  </sheets>
  <definedNames>
    <definedName name="__CDS__" localSheetId="0">#REF!</definedName>
    <definedName name="__CDS__">#REF!</definedName>
    <definedName name="__CDSNaslov__" localSheetId="0">#REF!</definedName>
    <definedName name="__CDSNaslov__">#REF!</definedName>
    <definedName name="__CDSPODNOZJE__" localSheetId="0">#REF!</definedName>
    <definedName name="__CDSPODNOZJE__">#REF!</definedName>
    <definedName name="__Main__" localSheetId="0">#REF!</definedName>
    <definedName name="__Main__">#REF!</definedName>
    <definedName name="__QRadni__" localSheetId="0">#REF!</definedName>
    <definedName name="__QRadni__">#REF!</definedName>
    <definedName name="__Tablica__">#REF!</definedName>
    <definedName name="_xlnm._FilterDatabase" localSheetId="0" hidden="1">'KOLOVOZ 2024'!$A$5:$H$5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6" i="9" l="1"/>
</calcChain>
</file>

<file path=xl/sharedStrings.xml><?xml version="1.0" encoding="utf-8"?>
<sst xmlns="http://schemas.openxmlformats.org/spreadsheetml/2006/main" count="550" uniqueCount="329">
  <si>
    <t>STUDENTSKI CENTAR U ZAGREBU</t>
  </si>
  <si>
    <t>22597784145</t>
  </si>
  <si>
    <t>85821130368</t>
  </si>
  <si>
    <t>CROATIA OSIGURANJE d.d.</t>
  </si>
  <si>
    <t>26187994862</t>
  </si>
  <si>
    <t>3292</t>
  </si>
  <si>
    <t>HP - HRVATSKA POŠTA d.d.</t>
  </si>
  <si>
    <t>87311810356</t>
  </si>
  <si>
    <t>CYBER_FOLKS d.o.o.</t>
  </si>
  <si>
    <t>89338385732</t>
  </si>
  <si>
    <t>61817894937</t>
  </si>
  <si>
    <t>BARN2 MEDIA LTD.</t>
  </si>
  <si>
    <t>PRODUCTION 78 LIMITED</t>
  </si>
  <si>
    <t>INCSUB LLC</t>
  </si>
  <si>
    <t>PRIVREDNA BANKA ZAGREB d.d.</t>
  </si>
  <si>
    <t>02535697732</t>
  </si>
  <si>
    <t>OTIS DIZALA d.o.o.</t>
  </si>
  <si>
    <t>76080865307</t>
  </si>
  <si>
    <t>HEP Plin d.o.o.</t>
  </si>
  <si>
    <t>41317489366</t>
  </si>
  <si>
    <t>INTEGRA GROUP D.O.O.</t>
  </si>
  <si>
    <t>74242216047</t>
  </si>
  <si>
    <t>AKD-ZAŠTITA d.o.o.</t>
  </si>
  <si>
    <t>09253797076</t>
  </si>
  <si>
    <t>Kopitehna d.o.o.</t>
  </si>
  <si>
    <t>12585203084</t>
  </si>
  <si>
    <t>36365367841</t>
  </si>
  <si>
    <t>VODOOPSKRBA I ODVODNJA d.o.o.</t>
  </si>
  <si>
    <t>83416546499</t>
  </si>
  <si>
    <t>HEP TOPLINARSTVO d.o.o.</t>
  </si>
  <si>
    <t>15907062900</t>
  </si>
  <si>
    <t>INFO-BIDDER d.o.o.</t>
  </si>
  <si>
    <t>05066553861</t>
  </si>
  <si>
    <t>FORSET d.o.o.</t>
  </si>
  <si>
    <t>78226361004</t>
  </si>
  <si>
    <t>CROATIA Poliklinika</t>
  </si>
  <si>
    <t>80848401890</t>
  </si>
  <si>
    <t>ALMA CAREER CROATIA d.o.o.</t>
  </si>
  <si>
    <t>14273924910</t>
  </si>
  <si>
    <t>STORM COMPUTERS d.o.o.</t>
  </si>
  <si>
    <t>20142998436</t>
  </si>
  <si>
    <t>FORTUNA d.o.o.</t>
  </si>
  <si>
    <t>86828835656</t>
  </si>
  <si>
    <t>PRESS CLIPPING d.o.o.</t>
  </si>
  <si>
    <t>36243340926</t>
  </si>
  <si>
    <t>ALFA Inspekt d.o.o</t>
  </si>
  <si>
    <t>88838386952</t>
  </si>
  <si>
    <t>NIMIUM d.o.o.</t>
  </si>
  <si>
    <t>13441397979</t>
  </si>
  <si>
    <t>99944170669</t>
  </si>
  <si>
    <t>Trane Croatia d.o.o.</t>
  </si>
  <si>
    <t>78477449970</t>
  </si>
  <si>
    <t>AQUA KEM d.o.o.</t>
  </si>
  <si>
    <t>82941319525</t>
  </si>
  <si>
    <t>HRVATSKA RADIOTELEVIZIJA</t>
  </si>
  <si>
    <t>68419124305</t>
  </si>
  <si>
    <t>52361209406</t>
  </si>
  <si>
    <t>KONTO d.o.o.</t>
  </si>
  <si>
    <t>59143170280</t>
  </si>
  <si>
    <t>VER-BER TT d.o.o.</t>
  </si>
  <si>
    <t>73524460534</t>
  </si>
  <si>
    <t>LATEKS D.O.O.</t>
  </si>
  <si>
    <t>15590766668</t>
  </si>
  <si>
    <t>HRVATSKI INSTITUT ZA POVIJEST</t>
  </si>
  <si>
    <t>23296176633</t>
  </si>
  <si>
    <t>E-tours d.o.o.</t>
  </si>
  <si>
    <t>11578972258</t>
  </si>
  <si>
    <t>16482985033</t>
  </si>
  <si>
    <t>CRESCAT  d.o.o.</t>
  </si>
  <si>
    <t>31608194500</t>
  </si>
  <si>
    <t>46830600751</t>
  </si>
  <si>
    <t>LAS d.o.o.</t>
  </si>
  <si>
    <t>68059540101</t>
  </si>
  <si>
    <t>ANTONIO PROFESSIONAL vl. Ante Mužević</t>
  </si>
  <si>
    <t>Office-Ags d.o.o.</t>
  </si>
  <si>
    <t>13141832342</t>
  </si>
  <si>
    <t>DOMINOVIĆ d.o.o.</t>
  </si>
  <si>
    <t>39753545974</t>
  </si>
  <si>
    <t>TEHNOPLAM d.o.o.</t>
  </si>
  <si>
    <t>95347519849</t>
  </si>
  <si>
    <t>Telemach Hrvatska d.o.o.</t>
  </si>
  <si>
    <t>70133616033</t>
  </si>
  <si>
    <t>Radošević d.o.o.</t>
  </si>
  <si>
    <t>20930114350</t>
  </si>
  <si>
    <t>Nexi Croatia d.o.o.</t>
  </si>
  <si>
    <t>63558150971</t>
  </si>
  <si>
    <t>3211</t>
  </si>
  <si>
    <t>AUTO-REMETINEC d.d.</t>
  </si>
  <si>
    <t>12933687795</t>
  </si>
  <si>
    <t>85584865987</t>
  </si>
  <si>
    <t>PRIMAT-RD d.o.o.</t>
  </si>
  <si>
    <t>03868412563</t>
  </si>
  <si>
    <t>PETROL d.o.o.</t>
  </si>
  <si>
    <t>75550985023</t>
  </si>
  <si>
    <t>DENIS VRHOVSKI</t>
  </si>
  <si>
    <t>SUBITO e.V. Central regulation</t>
  </si>
  <si>
    <t>PRENOĆIŠTE d.o.o.</t>
  </si>
  <si>
    <t>50569771397</t>
  </si>
  <si>
    <t>FLORIJAN SERVIS d.o.o.</t>
  </si>
  <si>
    <t>88908406063</t>
  </si>
  <si>
    <t>NARODNE NOVINE  d.d.</t>
  </si>
  <si>
    <t>64546066176</t>
  </si>
  <si>
    <t>ARABUSTA DOMIC d.o.o.</t>
  </si>
  <si>
    <t>86431702899</t>
  </si>
  <si>
    <t>Centar za posao d.o.o.</t>
  </si>
  <si>
    <t>51793717659</t>
  </si>
  <si>
    <t>MIKOS d.o.o.</t>
  </si>
  <si>
    <t>97085726935</t>
  </si>
  <si>
    <t>UKUPNO:</t>
  </si>
  <si>
    <t>3831</t>
  </si>
  <si>
    <t>DEISINGER IVANA</t>
  </si>
  <si>
    <t>EUR</t>
  </si>
  <si>
    <t>3237</t>
  </si>
  <si>
    <t>Intelektualne i osobne usluge</t>
  </si>
  <si>
    <t>LOVRIĆ TATJANA</t>
  </si>
  <si>
    <t>MARINCEL BORKOVIĆ TATJANA</t>
  </si>
  <si>
    <t>ŠIMUNIĆ SKLEDAR KSENIJA</t>
  </si>
  <si>
    <t>ZUBČIĆ SANDRA</t>
  </si>
  <si>
    <t>ILIČIĆ LAURA</t>
  </si>
  <si>
    <t>NEPOZNATI SMJER, obrt za usl. i trg. v. Mateij Artuković</t>
  </si>
  <si>
    <t>4241</t>
  </si>
  <si>
    <t>Knjige</t>
  </si>
  <si>
    <t>Naknade šteta pravnim i fizičkim osobama</t>
  </si>
  <si>
    <t>SAVSKA  CESTA 25, ZAGREB</t>
  </si>
  <si>
    <t>Vatroslava Jagića 33, ZAGREB</t>
  </si>
  <si>
    <t>Premije osiguranja</t>
  </si>
  <si>
    <t>FINANCIJSKA AGENCIJA, Zagreb</t>
  </si>
  <si>
    <t>ULICA GRADA VUKOVARA 70, ZAGREB</t>
  </si>
  <si>
    <t>3238</t>
  </si>
  <si>
    <t>Računalne usluge</t>
  </si>
  <si>
    <t>Harscombe House 1 Darklake View, Eastover, Plymouth</t>
  </si>
  <si>
    <t>3235</t>
  </si>
  <si>
    <t>Zakupnine i najamnine</t>
  </si>
  <si>
    <t>GRADSKI URED ZA OBNOVU, IZGRADNJU, PROST UREĐ, GRADIT I KOMUNALNE POSL.</t>
  </si>
  <si>
    <t>Trg Stjepana Radića 1, ZAGREB</t>
  </si>
  <si>
    <t>3234</t>
  </si>
  <si>
    <t>Komunalne usluge</t>
  </si>
  <si>
    <t>Poštanska ulica 9, VELIKA GORICA</t>
  </si>
  <si>
    <t>3231</t>
  </si>
  <si>
    <t>Usluge telefona, pošte i prijevoza</t>
  </si>
  <si>
    <t>Stjepana Radića 10, ĐURĐEVAC</t>
  </si>
  <si>
    <t>PO BOX 548, Birmingham, AL</t>
  </si>
  <si>
    <t>UNIT 1 WATERTON BUILDINGS MOOR ROAD, WATERTON INDUSTRIAL ESTATE, BRIDGEND, WALES</t>
  </si>
  <si>
    <t>3213</t>
  </si>
  <si>
    <t>Stručno usavršavanje zaposlenika</t>
  </si>
  <si>
    <t>3111</t>
  </si>
  <si>
    <t>Plaće za redovan rad</t>
  </si>
  <si>
    <t>3114</t>
  </si>
  <si>
    <t>Plaće za posebne uvjete rada</t>
  </si>
  <si>
    <t>3131</t>
  </si>
  <si>
    <t>Doprinosi za mirovinsko osiguranje</t>
  </si>
  <si>
    <t>3132</t>
  </si>
  <si>
    <t>Doprinosi za obvezno zdravstveno osiguranje</t>
  </si>
  <si>
    <t>3212</t>
  </si>
  <si>
    <t>Naknade za prijevoz, za rad na terenu i odvojeni život</t>
  </si>
  <si>
    <t>Račkoga 6, ZAGREB</t>
  </si>
  <si>
    <t>3431</t>
  </si>
  <si>
    <t>Bankarske usluge i usluge platnog prometa</t>
  </si>
  <si>
    <t>3221</t>
  </si>
  <si>
    <t>Uredski materijal i ostali materijalni rashodi</t>
  </si>
  <si>
    <t>TIME BOX, OBRT ZA POSLOVNO SAVJETOVANJE I USLUGE, VL. ZORAN BIRIMIŠA</t>
  </si>
  <si>
    <t>Ulica Ede Murtića 9, ZAGREB</t>
  </si>
  <si>
    <t>Savska cesta 28, ZAGREB</t>
  </si>
  <si>
    <t>3239</t>
  </si>
  <si>
    <t>Ostale usluge</t>
  </si>
  <si>
    <t>Garićgradska 18, ZAGREB</t>
  </si>
  <si>
    <t>Službena putovanja</t>
  </si>
  <si>
    <t>Varaždinska ulica odvojak III br. 2, Jalkovec, VARAŽDIN</t>
  </si>
  <si>
    <t>Novomarofska ulica 47, ZAGREB</t>
  </si>
  <si>
    <t>Zagrebačka cesta 145A, ZAGREB</t>
  </si>
  <si>
    <t>Strojarska cesta 20, ZAGREB</t>
  </si>
  <si>
    <t>3233</t>
  </si>
  <si>
    <t>Usluge promidžbe i informiranja</t>
  </si>
  <si>
    <t>V. Nazora 17, LADUČ, ŠENKOVEC</t>
  </si>
  <si>
    <t>3227</t>
  </si>
  <si>
    <t>Službena, radna i zaštitna odjeća i obuća</t>
  </si>
  <si>
    <t>Miševečka 15a, ZAGREB</t>
  </si>
  <si>
    <t>3223</t>
  </si>
  <si>
    <t>Energija</t>
  </si>
  <si>
    <t>BAJLO-MIL d.o.o.</t>
  </si>
  <si>
    <t>Ulica Ivana Bunića Vučića 8, ZAGREB</t>
  </si>
  <si>
    <t>Savica I. 127, ZAGREB</t>
  </si>
  <si>
    <t>Gornjostupnička 18 A, GORNJI STUPNIK</t>
  </si>
  <si>
    <t>3232</t>
  </si>
  <si>
    <t>Usluge tekućeg i investicijskog održavanja</t>
  </si>
  <si>
    <t>3293</t>
  </si>
  <si>
    <t>Reprezentacija</t>
  </si>
  <si>
    <t>Opatička 10, p.p.156, ZAGREB</t>
  </si>
  <si>
    <t>Vinkovićeva 1, ZAGREB</t>
  </si>
  <si>
    <t>Florijana Andrašeca 18 A, ZAGREB</t>
  </si>
  <si>
    <t>Crnkić Gotovac&amp;Erceg</t>
  </si>
  <si>
    <t>Radnička cesta 30, ZAGREB</t>
  </si>
  <si>
    <t>Hrvatske bratske zajednice 4, ZAGREB</t>
  </si>
  <si>
    <t>Cara Hadrijana 7, OSIJEK</t>
  </si>
  <si>
    <t>HEP - Operator distribucijskog sustava d.o.o.</t>
  </si>
  <si>
    <t>Gundulićeva 32,p.p. 90, ZAGREB</t>
  </si>
  <si>
    <t>DOBROVOLJNO VATROGASNO DRUŠTVO  MAKSIMIR VATROGASNA ZAJEDNICA GRADA ZAGREBA</t>
  </si>
  <si>
    <t>Maksimirska 51a/II, ZAGREB</t>
  </si>
  <si>
    <t>Zrinska 46, POŽEGA</t>
  </si>
  <si>
    <t>Lopudska 2a, ZAGREB</t>
  </si>
  <si>
    <t>Prisavlje 3, pp 256, ZAGREB</t>
  </si>
  <si>
    <t>3295</t>
  </si>
  <si>
    <t>Pristojbe i naknade</t>
  </si>
  <si>
    <t>Ulica grada Vukovara 269 d, ZAGREB</t>
  </si>
  <si>
    <t>Šuškovići 17, ZAGREB</t>
  </si>
  <si>
    <t>Ede Murtića 4, ZAGREB</t>
  </si>
  <si>
    <t>Prilaz V. Brajkovića 15, ZAGREB</t>
  </si>
  <si>
    <t>3224</t>
  </si>
  <si>
    <t>Materijal i dijelovi za tekuće i investicijsko održavanje</t>
  </si>
  <si>
    <t>Davorina Bazjanca 13, ZAGREB</t>
  </si>
  <si>
    <t>Ulica grada Vukovara 284, ZAGREB</t>
  </si>
  <si>
    <t>Ulica grada Vukovara 62, ZAGREB</t>
  </si>
  <si>
    <t>3236</t>
  </si>
  <si>
    <t>Zdravstvene i veterinarske usluge</t>
  </si>
  <si>
    <t>Ante Mike Tripala 1, ZAGREB</t>
  </si>
  <si>
    <t>Folnegovićeva 1, ZAGREB</t>
  </si>
  <si>
    <t>Palmotićeva 28, ZAGREB</t>
  </si>
  <si>
    <t>4244</t>
  </si>
  <si>
    <t>Ostale nespomenute izložbene vrijednosti</t>
  </si>
  <si>
    <t>Ulica Augusta Šenoe 11, SLAVONSKI BROD</t>
  </si>
  <si>
    <t>Uskočka 29, ZAGREB</t>
  </si>
  <si>
    <t>TEB-POSLOVNO SAVJETOVANJE d.o. o.</t>
  </si>
  <si>
    <t>Trg žrtava fašizma 15/I, ZAGREB</t>
  </si>
  <si>
    <t>Radnička c. 20, ZAGREB</t>
  </si>
  <si>
    <t>Zastavnice 11, HRVATSKI LESKOVAC</t>
  </si>
  <si>
    <t>Karlovačka cesta 5E, ZAGREB-NOVI ZAGREB</t>
  </si>
  <si>
    <t>Savska Opatovina 36, ZAGREB</t>
  </si>
  <si>
    <t>ZAGREBAČKI HOLDING d.o.o.- Pod ružnica ČISTOĆA</t>
  </si>
  <si>
    <t>Radnička cesta 82, ZAGREB</t>
  </si>
  <si>
    <t>Berliner Strasse 53, BERLIN</t>
  </si>
  <si>
    <t>Đurkov put 19f, ZAGREB</t>
  </si>
  <si>
    <t>Savski gaj, XIII. put 6, ZAGREB-NOVI ZAGREB</t>
  </si>
  <si>
    <t>Nova cesta 177, ZAGREB</t>
  </si>
  <si>
    <t>H. V. Hrvatinića 89, VINKOVCI</t>
  </si>
  <si>
    <t>Marjanovićev prilaz 9, ZAGREB</t>
  </si>
  <si>
    <t>4511</t>
  </si>
  <si>
    <t>Dodatna ulaganja na građevinskim objektima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</si>
  <si>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</si>
  <si>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</si>
  <si>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</si>
  <si>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</si>
  <si>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</si>
  <si>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</si>
  <si>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</si>
  <si>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</si>
  <si>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</si>
  <si>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</si>
  <si>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</si>
  <si>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</si>
  <si>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</si>
  <si>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</si>
  <si>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</si>
  <si>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</si>
  <si>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</si>
  <si>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</si>
  <si>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</si>
  <si>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GDPR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</si>
  <si>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</si>
  <si>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</si>
  <si>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</si>
  <si>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</si>
  <si>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</si>
  <si>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</si>
  <si>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</si>
  <si>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</si>
  <si>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</si>
  <si>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</si>
  <si>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</si>
  <si>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</si>
  <si>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</si>
  <si>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</si>
  <si>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</si>
  <si>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</si>
  <si>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</si>
  <si>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</si>
  <si>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</si>
  <si>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</si>
  <si>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</si>
  <si>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</si>
  <si>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</si>
  <si>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</si>
  <si>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</si>
  <si>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</si>
  <si>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</si>
  <si>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</si>
  <si>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</si>
  <si>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</si>
  <si>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</si>
  <si>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</si>
  <si>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</si>
  <si>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</si>
  <si>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</si>
  <si>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</si>
  <si>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</si>
  <si>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</si>
  <si>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</si>
  <si>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</si>
  <si>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</si>
  <si>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</si>
  <si>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</si>
  <si>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</si>
  <si>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</si>
  <si>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</si>
  <si>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</si>
  <si>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</si>
  <si>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</si>
  <si>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</si>
  <si>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</si>
  <si>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Intelektualne i osobne usluge (Ugovor o djelu, ukupni trošak)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</si>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</sst>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4" applyFont="1"/>
    <xf numFmtId="0" fontId="1" fillId="0" borderId="0" xfId="4"/>
    <xf numFmtId="49" fontId="1" fillId="0" borderId="0" xfId="4" applyNumberFormat="1"/>
    <xf numFmtId="0" fontId="7" fillId="0" borderId="0" xfId="4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center" vertical="center"/>
    </xf>
    <xf numFmtId="17" fontId="7" fillId="0" borderId="0" xfId="4" applyNumberFormat="1" applyFont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49" fontId="8" fillId="2" borderId="3" xfId="5" applyNumberFormat="1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vertical="center" wrapText="1"/>
    </xf>
    <xf numFmtId="49" fontId="1" fillId="0" borderId="3" xfId="4" applyNumberFormat="1" applyFont="1" applyBorder="1" applyAlignment="1">
      <alignment horizontal="left" vertical="center"/>
    </xf>
    <xf numFmtId="0" fontId="1" fillId="0" borderId="0" xfId="4" applyFont="1"/>
    <xf numFmtId="0" fontId="5" fillId="3" borderId="3" xfId="5" applyFont="1" applyFill="1" applyBorder="1"/>
    <xf numFmtId="49" fontId="5" fillId="3" borderId="3" xfId="5" applyNumberFormat="1" applyFont="1" applyFill="1" applyBorder="1"/>
    <xf numFmtId="4" fontId="5" fillId="3" borderId="3" xfId="5" applyNumberFormat="1" applyFont="1" applyFill="1" applyBorder="1"/>
    <xf numFmtId="0" fontId="0" fillId="0" borderId="0" xfId="4" applyFont="1" applyAlignment="1">
      <alignment horizontal="right"/>
    </xf>
    <xf numFmtId="4" fontId="1" fillId="0" borderId="0" xfId="4" applyNumberFormat="1"/>
    <xf numFmtId="0" fontId="9" fillId="0" borderId="0" xfId="4" applyFont="1"/>
    <xf numFmtId="164" fontId="1" fillId="0" borderId="3" xfId="3" applyNumberFormat="1" applyFont="1" applyBorder="1" applyAlignment="1">
      <alignment horizontal="right" vertical="center"/>
    </xf>
    <xf numFmtId="49" fontId="1" fillId="0" borderId="3" xfId="3" applyNumberFormat="1" applyFont="1" applyBorder="1" applyAlignment="1">
      <alignment horizontal="left" vertical="center"/>
    </xf>
    <xf numFmtId="4" fontId="1" fillId="0" borderId="3" xfId="3" applyNumberFormat="1" applyFont="1" applyBorder="1" applyAlignment="1">
      <alignment horizontal="right" vertical="center"/>
    </xf>
    <xf numFmtId="4" fontId="1" fillId="0" borderId="3" xfId="2" applyNumberFormat="1" applyFont="1" applyBorder="1" applyAlignment="1">
      <alignment horizontal="right" vertical="center"/>
    </xf>
    <xf numFmtId="49" fontId="10" fillId="0" borderId="3" xfId="8" applyNumberFormat="1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17" fontId="7" fillId="0" borderId="2" xfId="4" applyNumberFormat="1" applyFont="1" applyBorder="1" applyAlignment="1">
      <alignment horizontal="left" vertical="center"/>
    </xf>
    <xf numFmtId="0" fontId="8" fillId="2" borderId="3" xfId="5" applyFont="1" applyFill="1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</cellXfs>
  <cellStyles count="9">
    <cellStyle name="Normalno" xfId="0" builtinId="0"/>
    <cellStyle name="Normalno 2" xfId="1" xr:uid="{AE1E3B4F-D628-4752-8AE7-33AA65B01C90}"/>
    <cellStyle name="Normalno 2 2" xfId="4" xr:uid="{5CFCC6BB-BAA5-47BD-B46F-FA6FB1917E86}"/>
    <cellStyle name="Normalno 3" xfId="2" xr:uid="{595D4B8E-FCF9-4A07-846D-5422859FCD73}"/>
    <cellStyle name="Normalno 3 2" xfId="5" xr:uid="{642714F6-9408-4AC9-8FA2-B5F40F3CE3F9}"/>
    <cellStyle name="Normalno 4" xfId="3" xr:uid="{01317679-147B-4C13-8FFF-4383E9B60989}"/>
    <cellStyle name="Normalno 4 2" xfId="6" xr:uid="{F0C15FB7-9DDE-4E39-9FD3-494D42B29C48}"/>
    <cellStyle name="Normalno 4 3" xfId="7" xr:uid="{EE7369E6-527D-4FA0-9B1B-9626D960C5F7}"/>
    <cellStyle name="Normalno 5" xfId="8" xr:uid="{C6C9F0B5-9A93-4FF8-8271-B201E3099F0F}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DAB4-4FBF-45F8-8B58-CE2F8080AFA4}">
  <sheetPr>
    <pageSetUpPr fitToPage="1"/>
  </sheetPr>
  <dimension ref="A1:H89"/>
  <sheetViews>
    <sheetView tabSelected="1" zoomScaleNormal="100" workbookViewId="0">
      <pane ySplit="5" topLeftCell="A83" activePane="bottomLeft" state="frozen"/>
      <selection pane="bottomLeft" activeCell="A5" sqref="A5:XFD5"/>
    </sheetView>
  </sheetViews>
  <sheetFormatPr defaultColWidth="8.88671875" defaultRowHeight="14.4" x14ac:dyDescent="0.3"/>
  <cols>
    <col min="1" max="1" width="8.88671875" style="2"/>
    <col min="2" max="2" width="49" style="2" customWidth="1"/>
    <col min="3" max="3" width="13.5546875" style="3" customWidth="1"/>
    <col min="4" max="4" width="50" style="2" customWidth="1"/>
    <col min="5" max="5" width="12.5546875" style="2" customWidth="1"/>
    <col min="6" max="6" width="8.88671875" style="2"/>
    <col min="7" max="7" width="9.33203125" style="2" customWidth="1"/>
    <col min="8" max="8" width="70.44140625" style="2" bestFit="1" customWidth="1"/>
    <col min="9" max="16384" width="8.88671875" style="2"/>
  </cols>
  <sheetData>
    <row r="1" spans="1:8" x14ac:dyDescent="0.3">
      <c r="A1" s="1"/>
    </row>
    <row r="2" spans="1:8" ht="18.600000000000001" thickBot="1" x14ac:dyDescent="0.35">
      <c r="A2" s="23" t="s">
        <v>237</v>
      </c>
      <c r="B2" s="23"/>
      <c r="C2" s="23" t="s">
        <v>238</v>
      </c>
      <c r="D2" s="23"/>
      <c r="E2" s="23"/>
      <c r="F2" s="23"/>
      <c r="G2" s="23"/>
      <c r="H2" s="23"/>
    </row>
    <row r="3" spans="1:8" ht="18.600000000000001" thickBot="1" x14ac:dyDescent="0.35">
      <c r="A3" s="24" t="s">
        <v>239</v>
      </c>
      <c r="B3" s="24"/>
      <c r="C3" s="25" t="s">
        <v>328</v>
      </c>
      <c r="D3" s="25"/>
      <c r="E3" s="25"/>
      <c r="F3" s="25"/>
      <c r="G3" s="25"/>
      <c r="H3" s="25"/>
    </row>
    <row r="4" spans="1:8" ht="9.75" customHeight="1" x14ac:dyDescent="0.3">
      <c r="A4" s="4"/>
      <c r="B4" s="4"/>
      <c r="C4" s="5"/>
      <c r="D4" s="6"/>
      <c r="E4" s="6"/>
      <c r="F4" s="6"/>
      <c r="G4" s="6"/>
      <c r="H4" s="6"/>
    </row>
    <row r="5" spans="1:8" ht="24" customHeight="1" x14ac:dyDescent="0.3">
      <c r="A5" s="7" t="s">
        <v>240</v>
      </c>
      <c r="B5" s="7" t="s">
        <v>241</v>
      </c>
      <c r="C5" s="8" t="s">
        <v>242</v>
      </c>
      <c r="D5" s="7" t="s">
        <v>243</v>
      </c>
      <c r="E5" s="26" t="s">
        <v>244</v>
      </c>
      <c r="F5" s="27"/>
      <c r="G5" s="27"/>
      <c r="H5" s="9" t="s">
        <v>245</v>
      </c>
    </row>
    <row r="6" spans="1:8" s="11" customFormat="1" x14ac:dyDescent="0.3">
      <c r="A6" s="18" t="s">
        <v>246</v>
      </c>
      <c r="B6" s="19"/>
      <c r="C6" s="19"/>
      <c r="D6" s="19"/>
      <c r="E6" s="20">
        <v>614560.57999999996</v>
      </c>
      <c r="F6" s="19" t="s">
        <v>111</v>
      </c>
      <c r="G6" s="19" t="s">
        <v>145</v>
      </c>
      <c r="H6" s="19" t="s">
        <v>146</v>
      </c>
    </row>
    <row r="7" spans="1:8" s="11" customFormat="1" x14ac:dyDescent="0.3">
      <c r="A7" s="18" t="s">
        <v>247</v>
      </c>
      <c r="B7" s="19"/>
      <c r="C7" s="19"/>
      <c r="D7" s="19"/>
      <c r="E7" s="20">
        <v>1610.2</v>
      </c>
      <c r="F7" s="19" t="s">
        <v>111</v>
      </c>
      <c r="G7" s="19" t="s">
        <v>147</v>
      </c>
      <c r="H7" s="19" t="s">
        <v>148</v>
      </c>
    </row>
    <row r="8" spans="1:8" s="11" customFormat="1" x14ac:dyDescent="0.3">
      <c r="A8" s="18" t="s">
        <v>248</v>
      </c>
      <c r="B8" s="19"/>
      <c r="C8" s="19"/>
      <c r="D8" s="19"/>
      <c r="E8" s="20">
        <v>1064.8800000000001</v>
      </c>
      <c r="F8" s="19" t="s">
        <v>111</v>
      </c>
      <c r="G8" s="19" t="s">
        <v>149</v>
      </c>
      <c r="H8" s="19" t="s">
        <v>150</v>
      </c>
    </row>
    <row r="9" spans="1:8" s="11" customFormat="1" x14ac:dyDescent="0.3">
      <c r="A9" s="18" t="s">
        <v>249</v>
      </c>
      <c r="B9" s="19"/>
      <c r="C9" s="19"/>
      <c r="D9" s="19"/>
      <c r="E9" s="20">
        <v>101385.43</v>
      </c>
      <c r="F9" s="19" t="s">
        <v>111</v>
      </c>
      <c r="G9" s="19" t="s">
        <v>151</v>
      </c>
      <c r="H9" s="19" t="s">
        <v>152</v>
      </c>
    </row>
    <row r="10" spans="1:8" s="11" customFormat="1" x14ac:dyDescent="0.3">
      <c r="A10" s="18" t="s">
        <v>250</v>
      </c>
      <c r="B10" s="19"/>
      <c r="C10" s="19"/>
      <c r="D10" s="19"/>
      <c r="E10" s="20">
        <v>13915.94</v>
      </c>
      <c r="F10" s="19" t="s">
        <v>111</v>
      </c>
      <c r="G10" s="19" t="s">
        <v>153</v>
      </c>
      <c r="H10" s="19" t="s">
        <v>154</v>
      </c>
    </row>
    <row r="11" spans="1:8" s="11" customFormat="1" x14ac:dyDescent="0.3">
      <c r="A11" s="18" t="s">
        <v>251</v>
      </c>
      <c r="B11" s="19" t="s">
        <v>65</v>
      </c>
      <c r="C11" s="19" t="s">
        <v>66</v>
      </c>
      <c r="D11" s="19" t="s">
        <v>165</v>
      </c>
      <c r="E11" s="20">
        <v>1584</v>
      </c>
      <c r="F11" s="19" t="s">
        <v>111</v>
      </c>
      <c r="G11" s="19" t="s">
        <v>86</v>
      </c>
      <c r="H11" s="19" t="s">
        <v>166</v>
      </c>
    </row>
    <row r="12" spans="1:8" s="11" customFormat="1" x14ac:dyDescent="0.3">
      <c r="A12" s="18" t="s">
        <v>252</v>
      </c>
      <c r="B12" s="19"/>
      <c r="C12" s="19"/>
      <c r="D12" s="19"/>
      <c r="E12" s="20">
        <v>100</v>
      </c>
      <c r="F12" s="19" t="s">
        <v>111</v>
      </c>
      <c r="G12" s="19" t="s">
        <v>86</v>
      </c>
      <c r="H12" s="19" t="s">
        <v>166</v>
      </c>
    </row>
    <row r="13" spans="1:8" s="11" customFormat="1" x14ac:dyDescent="0.3">
      <c r="A13" s="18" t="s">
        <v>253</v>
      </c>
      <c r="B13" s="19"/>
      <c r="C13" s="19"/>
      <c r="D13" s="19"/>
      <c r="E13" s="20">
        <v>25</v>
      </c>
      <c r="F13" s="19" t="s">
        <v>111</v>
      </c>
      <c r="G13" s="19" t="s">
        <v>86</v>
      </c>
      <c r="H13" s="19" t="s">
        <v>166</v>
      </c>
    </row>
    <row r="14" spans="1:8" s="11" customFormat="1" x14ac:dyDescent="0.3">
      <c r="A14" s="18" t="s">
        <v>254</v>
      </c>
      <c r="B14" s="19" t="s">
        <v>12</v>
      </c>
      <c r="C14" s="19" t="s">
        <v>256</v>
      </c>
      <c r="D14" s="19" t="s">
        <v>142</v>
      </c>
      <c r="E14" s="20">
        <v>562.5</v>
      </c>
      <c r="F14" s="19" t="s">
        <v>111</v>
      </c>
      <c r="G14" s="19" t="s">
        <v>143</v>
      </c>
      <c r="H14" s="19" t="s">
        <v>144</v>
      </c>
    </row>
    <row r="15" spans="1:8" s="11" customFormat="1" x14ac:dyDescent="0.3">
      <c r="A15" s="18" t="s">
        <v>255</v>
      </c>
      <c r="B15" s="19" t="s">
        <v>196</v>
      </c>
      <c r="C15" s="19" t="s">
        <v>56</v>
      </c>
      <c r="D15" s="19" t="s">
        <v>197</v>
      </c>
      <c r="E15" s="20">
        <v>300</v>
      </c>
      <c r="F15" s="19" t="s">
        <v>111</v>
      </c>
      <c r="G15" s="19" t="s">
        <v>143</v>
      </c>
      <c r="H15" s="19" t="s">
        <v>144</v>
      </c>
    </row>
    <row r="16" spans="1:8" s="11" customFormat="1" x14ac:dyDescent="0.3">
      <c r="A16" s="18" t="s">
        <v>257</v>
      </c>
      <c r="B16" s="19" t="s">
        <v>71</v>
      </c>
      <c r="C16" s="19" t="s">
        <v>72</v>
      </c>
      <c r="D16" s="19" t="s">
        <v>199</v>
      </c>
      <c r="E16" s="20">
        <v>120</v>
      </c>
      <c r="F16" s="19" t="s">
        <v>111</v>
      </c>
      <c r="G16" s="19" t="s">
        <v>143</v>
      </c>
      <c r="H16" s="19" t="s">
        <v>144</v>
      </c>
    </row>
    <row r="17" spans="1:8" s="11" customFormat="1" x14ac:dyDescent="0.3">
      <c r="A17" s="18" t="s">
        <v>258</v>
      </c>
      <c r="B17" s="19" t="s">
        <v>221</v>
      </c>
      <c r="C17" s="19" t="s">
        <v>49</v>
      </c>
      <c r="D17" s="19" t="s">
        <v>222</v>
      </c>
      <c r="E17" s="20">
        <v>70</v>
      </c>
      <c r="F17" s="19" t="s">
        <v>111</v>
      </c>
      <c r="G17" s="19" t="s">
        <v>143</v>
      </c>
      <c r="H17" s="19" t="s">
        <v>144</v>
      </c>
    </row>
    <row r="18" spans="1:8" s="11" customFormat="1" x14ac:dyDescent="0.3">
      <c r="A18" s="18" t="s">
        <v>259</v>
      </c>
      <c r="B18" s="19" t="s">
        <v>73</v>
      </c>
      <c r="C18" s="22" t="s">
        <v>256</v>
      </c>
      <c r="D18" s="22" t="s">
        <v>256</v>
      </c>
      <c r="E18" s="20">
        <v>5894.19</v>
      </c>
      <c r="F18" s="19" t="s">
        <v>111</v>
      </c>
      <c r="G18" s="19" t="s">
        <v>158</v>
      </c>
      <c r="H18" s="19" t="s">
        <v>159</v>
      </c>
    </row>
    <row r="19" spans="1:8" s="11" customFormat="1" x14ac:dyDescent="0.3">
      <c r="A19" s="18" t="s">
        <v>260</v>
      </c>
      <c r="B19" s="19" t="s">
        <v>74</v>
      </c>
      <c r="C19" s="19" t="s">
        <v>75</v>
      </c>
      <c r="D19" s="19" t="s">
        <v>168</v>
      </c>
      <c r="E19" s="20">
        <v>2472</v>
      </c>
      <c r="F19" s="19" t="s">
        <v>111</v>
      </c>
      <c r="G19" s="19" t="s">
        <v>158</v>
      </c>
      <c r="H19" s="19" t="s">
        <v>159</v>
      </c>
    </row>
    <row r="20" spans="1:8" s="11" customFormat="1" x14ac:dyDescent="0.3">
      <c r="A20" s="18" t="s">
        <v>261</v>
      </c>
      <c r="B20" s="19" t="s">
        <v>179</v>
      </c>
      <c r="C20" s="19" t="s">
        <v>67</v>
      </c>
      <c r="D20" s="19" t="s">
        <v>180</v>
      </c>
      <c r="E20" s="20">
        <v>4222.5</v>
      </c>
      <c r="F20" s="19" t="s">
        <v>111</v>
      </c>
      <c r="G20" s="19" t="s">
        <v>158</v>
      </c>
      <c r="H20" s="19" t="s">
        <v>159</v>
      </c>
    </row>
    <row r="21" spans="1:8" s="11" customFormat="1" x14ac:dyDescent="0.3">
      <c r="A21" s="18" t="s">
        <v>262</v>
      </c>
      <c r="B21" s="19" t="s">
        <v>68</v>
      </c>
      <c r="C21" s="19" t="s">
        <v>69</v>
      </c>
      <c r="D21" s="19" t="s">
        <v>188</v>
      </c>
      <c r="E21" s="20">
        <v>164.47</v>
      </c>
      <c r="F21" s="19" t="s">
        <v>111</v>
      </c>
      <c r="G21" s="19" t="s">
        <v>158</v>
      </c>
      <c r="H21" s="19" t="s">
        <v>159</v>
      </c>
    </row>
    <row r="22" spans="1:8" s="11" customFormat="1" x14ac:dyDescent="0.3">
      <c r="A22" s="18" t="s">
        <v>263</v>
      </c>
      <c r="B22" s="19" t="s">
        <v>29</v>
      </c>
      <c r="C22" s="19" t="s">
        <v>30</v>
      </c>
      <c r="D22" s="19" t="s">
        <v>176</v>
      </c>
      <c r="E22" s="20">
        <v>12966.38</v>
      </c>
      <c r="F22" s="19" t="s">
        <v>111</v>
      </c>
      <c r="G22" s="19" t="s">
        <v>177</v>
      </c>
      <c r="H22" s="19" t="s">
        <v>178</v>
      </c>
    </row>
    <row r="23" spans="1:8" s="11" customFormat="1" x14ac:dyDescent="0.3">
      <c r="A23" s="18" t="s">
        <v>264</v>
      </c>
      <c r="B23" s="19" t="s">
        <v>18</v>
      </c>
      <c r="C23" s="19" t="s">
        <v>19</v>
      </c>
      <c r="D23" s="19" t="s">
        <v>193</v>
      </c>
      <c r="E23" s="20">
        <v>1.4</v>
      </c>
      <c r="F23" s="19" t="s">
        <v>111</v>
      </c>
      <c r="G23" s="19" t="s">
        <v>177</v>
      </c>
      <c r="H23" s="19" t="s">
        <v>178</v>
      </c>
    </row>
    <row r="24" spans="1:8" s="11" customFormat="1" x14ac:dyDescent="0.3">
      <c r="A24" s="18" t="s">
        <v>265</v>
      </c>
      <c r="B24" s="19" t="s">
        <v>194</v>
      </c>
      <c r="C24" s="19" t="s">
        <v>70</v>
      </c>
      <c r="D24" s="19" t="s">
        <v>195</v>
      </c>
      <c r="E24" s="20">
        <v>14527.79</v>
      </c>
      <c r="F24" s="19" t="s">
        <v>111</v>
      </c>
      <c r="G24" s="19" t="s">
        <v>177</v>
      </c>
      <c r="H24" s="19" t="s">
        <v>178</v>
      </c>
    </row>
    <row r="25" spans="1:8" s="11" customFormat="1" x14ac:dyDescent="0.3">
      <c r="A25" s="18" t="s">
        <v>266</v>
      </c>
      <c r="B25" s="19" t="s">
        <v>92</v>
      </c>
      <c r="C25" s="19" t="s">
        <v>93</v>
      </c>
      <c r="D25" s="19" t="s">
        <v>226</v>
      </c>
      <c r="E25" s="20">
        <v>158.30000000000001</v>
      </c>
      <c r="F25" s="19" t="s">
        <v>111</v>
      </c>
      <c r="G25" s="19" t="s">
        <v>177</v>
      </c>
      <c r="H25" s="19" t="s">
        <v>178</v>
      </c>
    </row>
    <row r="26" spans="1:8" s="11" customFormat="1" x14ac:dyDescent="0.3">
      <c r="A26" s="18" t="s">
        <v>267</v>
      </c>
      <c r="B26" s="19" t="s">
        <v>16</v>
      </c>
      <c r="C26" s="19" t="s">
        <v>17</v>
      </c>
      <c r="D26" s="19" t="s">
        <v>206</v>
      </c>
      <c r="E26" s="20">
        <v>1120</v>
      </c>
      <c r="F26" s="19" t="s">
        <v>111</v>
      </c>
      <c r="G26" s="19" t="s">
        <v>207</v>
      </c>
      <c r="H26" s="19" t="s">
        <v>208</v>
      </c>
    </row>
    <row r="27" spans="1:8" s="11" customFormat="1" x14ac:dyDescent="0.3">
      <c r="A27" s="18" t="s">
        <v>268</v>
      </c>
      <c r="B27" s="19" t="s">
        <v>90</v>
      </c>
      <c r="C27" s="19" t="s">
        <v>91</v>
      </c>
      <c r="D27" s="19" t="s">
        <v>224</v>
      </c>
      <c r="E27" s="20">
        <v>542.5</v>
      </c>
      <c r="F27" s="19" t="s">
        <v>111</v>
      </c>
      <c r="G27" s="19" t="s">
        <v>207</v>
      </c>
      <c r="H27" s="19" t="s">
        <v>208</v>
      </c>
    </row>
    <row r="28" spans="1:8" s="11" customFormat="1" x14ac:dyDescent="0.3">
      <c r="A28" s="18" t="s">
        <v>269</v>
      </c>
      <c r="B28" s="19" t="s">
        <v>61</v>
      </c>
      <c r="C28" s="19" t="s">
        <v>62</v>
      </c>
      <c r="D28" s="19" t="s">
        <v>173</v>
      </c>
      <c r="E28" s="20">
        <v>476.25</v>
      </c>
      <c r="F28" s="19" t="s">
        <v>111</v>
      </c>
      <c r="G28" s="19" t="s">
        <v>174</v>
      </c>
      <c r="H28" s="19" t="s">
        <v>175</v>
      </c>
    </row>
    <row r="29" spans="1:8" s="11" customFormat="1" x14ac:dyDescent="0.3">
      <c r="A29" s="18" t="s">
        <v>270</v>
      </c>
      <c r="B29" s="19" t="s">
        <v>6</v>
      </c>
      <c r="C29" s="19" t="s">
        <v>7</v>
      </c>
      <c r="D29" s="19" t="s">
        <v>137</v>
      </c>
      <c r="E29" s="20">
        <v>169.02</v>
      </c>
      <c r="F29" s="19" t="s">
        <v>111</v>
      </c>
      <c r="G29" s="19" t="s">
        <v>138</v>
      </c>
      <c r="H29" s="19" t="s">
        <v>139</v>
      </c>
    </row>
    <row r="30" spans="1:8" s="11" customFormat="1" x14ac:dyDescent="0.3">
      <c r="A30" s="18" t="s">
        <v>271</v>
      </c>
      <c r="B30" s="19" t="s">
        <v>80</v>
      </c>
      <c r="C30" s="19" t="s">
        <v>81</v>
      </c>
      <c r="D30" s="19" t="s">
        <v>203</v>
      </c>
      <c r="E30" s="20">
        <v>1503.39</v>
      </c>
      <c r="F30" s="19" t="s">
        <v>111</v>
      </c>
      <c r="G30" s="19" t="s">
        <v>138</v>
      </c>
      <c r="H30" s="19" t="s">
        <v>139</v>
      </c>
    </row>
    <row r="31" spans="1:8" s="11" customFormat="1" x14ac:dyDescent="0.3">
      <c r="A31" s="18" t="s">
        <v>272</v>
      </c>
      <c r="B31" s="19" t="s">
        <v>82</v>
      </c>
      <c r="C31" s="19" t="s">
        <v>83</v>
      </c>
      <c r="D31" s="19" t="s">
        <v>182</v>
      </c>
      <c r="E31" s="20">
        <v>8125</v>
      </c>
      <c r="F31" s="19" t="s">
        <v>111</v>
      </c>
      <c r="G31" s="19" t="s">
        <v>183</v>
      </c>
      <c r="H31" s="19" t="s">
        <v>184</v>
      </c>
    </row>
    <row r="32" spans="1:8" s="11" customFormat="1" x14ac:dyDescent="0.3">
      <c r="A32" s="18" t="s">
        <v>273</v>
      </c>
      <c r="B32" s="19" t="s">
        <v>59</v>
      </c>
      <c r="C32" s="19" t="s">
        <v>60</v>
      </c>
      <c r="D32" s="19" t="s">
        <v>204</v>
      </c>
      <c r="E32" s="20">
        <v>12343.19</v>
      </c>
      <c r="F32" s="19" t="s">
        <v>111</v>
      </c>
      <c r="G32" s="19" t="s">
        <v>183</v>
      </c>
      <c r="H32" s="19" t="s">
        <v>184</v>
      </c>
    </row>
    <row r="33" spans="1:8" s="11" customFormat="1" x14ac:dyDescent="0.3">
      <c r="A33" s="18" t="s">
        <v>274</v>
      </c>
      <c r="B33" s="19" t="s">
        <v>16</v>
      </c>
      <c r="C33" s="19" t="s">
        <v>17</v>
      </c>
      <c r="D33" s="19" t="s">
        <v>206</v>
      </c>
      <c r="E33" s="20">
        <v>463.1</v>
      </c>
      <c r="F33" s="19" t="s">
        <v>111</v>
      </c>
      <c r="G33" s="19" t="s">
        <v>183</v>
      </c>
      <c r="H33" s="19" t="s">
        <v>184</v>
      </c>
    </row>
    <row r="34" spans="1:8" s="11" customFormat="1" x14ac:dyDescent="0.3">
      <c r="A34" s="18" t="s">
        <v>275</v>
      </c>
      <c r="B34" s="19" t="s">
        <v>50</v>
      </c>
      <c r="C34" s="19" t="s">
        <v>51</v>
      </c>
      <c r="D34" s="19" t="s">
        <v>210</v>
      </c>
      <c r="E34" s="20">
        <v>3000</v>
      </c>
      <c r="F34" s="19" t="s">
        <v>111</v>
      </c>
      <c r="G34" s="19" t="s">
        <v>183</v>
      </c>
      <c r="H34" s="19" t="s">
        <v>184</v>
      </c>
    </row>
    <row r="35" spans="1:8" s="11" customFormat="1" x14ac:dyDescent="0.3">
      <c r="A35" s="18" t="s">
        <v>276</v>
      </c>
      <c r="B35" s="19" t="s">
        <v>52</v>
      </c>
      <c r="C35" s="19" t="s">
        <v>53</v>
      </c>
      <c r="D35" s="19" t="s">
        <v>214</v>
      </c>
      <c r="E35" s="20">
        <v>298.63</v>
      </c>
      <c r="F35" s="19" t="s">
        <v>111</v>
      </c>
      <c r="G35" s="19" t="s">
        <v>183</v>
      </c>
      <c r="H35" s="19" t="s">
        <v>184</v>
      </c>
    </row>
    <row r="36" spans="1:8" s="11" customFormat="1" x14ac:dyDescent="0.3">
      <c r="A36" s="18" t="s">
        <v>277</v>
      </c>
      <c r="B36" s="19" t="s">
        <v>45</v>
      </c>
      <c r="C36" s="19" t="s">
        <v>46</v>
      </c>
      <c r="D36" s="19" t="s">
        <v>219</v>
      </c>
      <c r="E36" s="20">
        <v>798.75</v>
      </c>
      <c r="F36" s="19" t="s">
        <v>111</v>
      </c>
      <c r="G36" s="19" t="s">
        <v>183</v>
      </c>
      <c r="H36" s="19" t="s">
        <v>184</v>
      </c>
    </row>
    <row r="37" spans="1:8" s="11" customFormat="1" x14ac:dyDescent="0.3">
      <c r="A37" s="18" t="s">
        <v>278</v>
      </c>
      <c r="B37" s="19" t="s">
        <v>78</v>
      </c>
      <c r="C37" s="19" t="s">
        <v>79</v>
      </c>
      <c r="D37" s="19" t="s">
        <v>220</v>
      </c>
      <c r="E37" s="20">
        <v>26.25</v>
      </c>
      <c r="F37" s="19" t="s">
        <v>111</v>
      </c>
      <c r="G37" s="19" t="s">
        <v>183</v>
      </c>
      <c r="H37" s="19" t="s">
        <v>184</v>
      </c>
    </row>
    <row r="38" spans="1:8" s="11" customFormat="1" x14ac:dyDescent="0.3">
      <c r="A38" s="18" t="s">
        <v>279</v>
      </c>
      <c r="B38" s="19" t="s">
        <v>87</v>
      </c>
      <c r="C38" s="19" t="s">
        <v>88</v>
      </c>
      <c r="D38" s="19" t="s">
        <v>225</v>
      </c>
      <c r="E38" s="20">
        <v>1934.17</v>
      </c>
      <c r="F38" s="19" t="s">
        <v>111</v>
      </c>
      <c r="G38" s="19" t="s">
        <v>183</v>
      </c>
      <c r="H38" s="19" t="s">
        <v>184</v>
      </c>
    </row>
    <row r="39" spans="1:8" s="11" customFormat="1" x14ac:dyDescent="0.3">
      <c r="A39" s="18" t="s">
        <v>280</v>
      </c>
      <c r="B39" s="19" t="s">
        <v>37</v>
      </c>
      <c r="C39" s="19" t="s">
        <v>38</v>
      </c>
      <c r="D39" s="19" t="s">
        <v>170</v>
      </c>
      <c r="E39" s="20">
        <v>1615</v>
      </c>
      <c r="F39" s="19" t="s">
        <v>111</v>
      </c>
      <c r="G39" s="19" t="s">
        <v>171</v>
      </c>
      <c r="H39" s="19" t="s">
        <v>172</v>
      </c>
    </row>
    <row r="40" spans="1:8" s="11" customFormat="1" x14ac:dyDescent="0.3">
      <c r="A40" s="18" t="s">
        <v>281</v>
      </c>
      <c r="B40" s="19" t="s">
        <v>43</v>
      </c>
      <c r="C40" s="19" t="s">
        <v>44</v>
      </c>
      <c r="D40" s="19" t="s">
        <v>189</v>
      </c>
      <c r="E40" s="20">
        <v>258.24</v>
      </c>
      <c r="F40" s="19" t="s">
        <v>111</v>
      </c>
      <c r="G40" s="19" t="s">
        <v>171</v>
      </c>
      <c r="H40" s="19" t="s">
        <v>172</v>
      </c>
    </row>
    <row r="41" spans="1:8" s="11" customFormat="1" x14ac:dyDescent="0.3">
      <c r="A41" s="18" t="s">
        <v>282</v>
      </c>
      <c r="B41" s="19" t="s">
        <v>100</v>
      </c>
      <c r="C41" s="19" t="s">
        <v>101</v>
      </c>
      <c r="D41" s="19" t="s">
        <v>231</v>
      </c>
      <c r="E41" s="20">
        <v>248.85</v>
      </c>
      <c r="F41" s="19" t="s">
        <v>111</v>
      </c>
      <c r="G41" s="19" t="s">
        <v>171</v>
      </c>
      <c r="H41" s="19" t="s">
        <v>172</v>
      </c>
    </row>
    <row r="42" spans="1:8" s="11" customFormat="1" x14ac:dyDescent="0.3">
      <c r="A42" s="18" t="s">
        <v>283</v>
      </c>
      <c r="B42" s="19" t="s">
        <v>133</v>
      </c>
      <c r="C42" s="19" t="s">
        <v>10</v>
      </c>
      <c r="D42" s="19" t="s">
        <v>134</v>
      </c>
      <c r="E42" s="20">
        <v>4643.62</v>
      </c>
      <c r="F42" s="19" t="s">
        <v>111</v>
      </c>
      <c r="G42" s="19" t="s">
        <v>135</v>
      </c>
      <c r="H42" s="19" t="s">
        <v>136</v>
      </c>
    </row>
    <row r="43" spans="1:8" s="11" customFormat="1" x14ac:dyDescent="0.3">
      <c r="A43" s="18" t="s">
        <v>284</v>
      </c>
      <c r="B43" s="19" t="s">
        <v>27</v>
      </c>
      <c r="C43" s="19" t="s">
        <v>28</v>
      </c>
      <c r="D43" s="19" t="s">
        <v>215</v>
      </c>
      <c r="E43" s="20">
        <v>6424.77</v>
      </c>
      <c r="F43" s="19" t="s">
        <v>111</v>
      </c>
      <c r="G43" s="19" t="s">
        <v>135</v>
      </c>
      <c r="H43" s="19" t="s">
        <v>136</v>
      </c>
    </row>
    <row r="44" spans="1:8" s="11" customFormat="1" x14ac:dyDescent="0.3">
      <c r="A44" s="18" t="s">
        <v>285</v>
      </c>
      <c r="B44" s="19" t="s">
        <v>227</v>
      </c>
      <c r="C44" s="19" t="s">
        <v>89</v>
      </c>
      <c r="D44" s="19" t="s">
        <v>228</v>
      </c>
      <c r="E44" s="20">
        <v>2057.73</v>
      </c>
      <c r="F44" s="19" t="s">
        <v>111</v>
      </c>
      <c r="G44" s="19" t="s">
        <v>135</v>
      </c>
      <c r="H44" s="19" t="s">
        <v>136</v>
      </c>
    </row>
    <row r="45" spans="1:8" s="11" customFormat="1" x14ac:dyDescent="0.3">
      <c r="A45" s="18" t="s">
        <v>286</v>
      </c>
      <c r="B45" s="19" t="s">
        <v>11</v>
      </c>
      <c r="C45" s="22" t="s">
        <v>256</v>
      </c>
      <c r="D45" s="19" t="s">
        <v>130</v>
      </c>
      <c r="E45" s="20">
        <v>179</v>
      </c>
      <c r="F45" s="19" t="s">
        <v>111</v>
      </c>
      <c r="G45" s="19" t="s">
        <v>131</v>
      </c>
      <c r="H45" s="19" t="s">
        <v>132</v>
      </c>
    </row>
    <row r="46" spans="1:8" s="11" customFormat="1" x14ac:dyDescent="0.3">
      <c r="A46" s="18" t="s">
        <v>287</v>
      </c>
      <c r="B46" s="19" t="s">
        <v>8</v>
      </c>
      <c r="C46" s="19" t="s">
        <v>9</v>
      </c>
      <c r="D46" s="19" t="s">
        <v>140</v>
      </c>
      <c r="E46" s="20">
        <v>83.11</v>
      </c>
      <c r="F46" s="19" t="s">
        <v>111</v>
      </c>
      <c r="G46" s="19" t="s">
        <v>131</v>
      </c>
      <c r="H46" s="19" t="s">
        <v>132</v>
      </c>
    </row>
    <row r="47" spans="1:8" s="11" customFormat="1" x14ac:dyDescent="0.3">
      <c r="A47" s="18" t="s">
        <v>288</v>
      </c>
      <c r="B47" s="19" t="s">
        <v>13</v>
      </c>
      <c r="C47" s="22" t="s">
        <v>256</v>
      </c>
      <c r="D47" s="19" t="s">
        <v>141</v>
      </c>
      <c r="E47" s="21">
        <v>283.75</v>
      </c>
      <c r="F47" s="19" t="s">
        <v>111</v>
      </c>
      <c r="G47" s="19" t="s">
        <v>131</v>
      </c>
      <c r="H47" s="19" t="s">
        <v>132</v>
      </c>
    </row>
    <row r="48" spans="1:8" s="11" customFormat="1" x14ac:dyDescent="0.3">
      <c r="A48" s="18" t="s">
        <v>289</v>
      </c>
      <c r="B48" s="19" t="s">
        <v>84</v>
      </c>
      <c r="C48" s="19" t="s">
        <v>85</v>
      </c>
      <c r="D48" s="19" t="s">
        <v>223</v>
      </c>
      <c r="E48" s="20">
        <v>59.73</v>
      </c>
      <c r="F48" s="19" t="s">
        <v>111</v>
      </c>
      <c r="G48" s="19" t="s">
        <v>131</v>
      </c>
      <c r="H48" s="19" t="s">
        <v>132</v>
      </c>
    </row>
    <row r="49" spans="1:8" s="11" customFormat="1" x14ac:dyDescent="0.3">
      <c r="A49" s="18" t="s">
        <v>290</v>
      </c>
      <c r="B49" s="19" t="s">
        <v>24</v>
      </c>
      <c r="C49" s="19" t="s">
        <v>25</v>
      </c>
      <c r="D49" s="19" t="s">
        <v>167</v>
      </c>
      <c r="E49" s="20">
        <v>756.87</v>
      </c>
      <c r="F49" s="19" t="s">
        <v>111</v>
      </c>
      <c r="G49" s="19" t="s">
        <v>131</v>
      </c>
      <c r="H49" s="19" t="s">
        <v>132</v>
      </c>
    </row>
    <row r="50" spans="1:8" s="11" customFormat="1" x14ac:dyDescent="0.3">
      <c r="A50" s="18" t="s">
        <v>291</v>
      </c>
      <c r="B50" s="19" t="s">
        <v>35</v>
      </c>
      <c r="C50" s="19" t="s">
        <v>36</v>
      </c>
      <c r="D50" s="19" t="s">
        <v>211</v>
      </c>
      <c r="E50" s="20">
        <v>3378</v>
      </c>
      <c r="F50" s="19" t="s">
        <v>111</v>
      </c>
      <c r="G50" s="19" t="s">
        <v>212</v>
      </c>
      <c r="H50" s="19" t="s">
        <v>213</v>
      </c>
    </row>
    <row r="51" spans="1:8" s="11" customFormat="1" x14ac:dyDescent="0.3">
      <c r="A51" s="18" t="s">
        <v>292</v>
      </c>
      <c r="B51" s="19" t="s">
        <v>110</v>
      </c>
      <c r="C51" s="22" t="s">
        <v>256</v>
      </c>
      <c r="D51" s="22" t="s">
        <v>256</v>
      </c>
      <c r="E51" s="20">
        <v>2782.51</v>
      </c>
      <c r="F51" s="19" t="s">
        <v>111</v>
      </c>
      <c r="G51" s="19" t="s">
        <v>112</v>
      </c>
      <c r="H51" s="10" t="s">
        <v>308</v>
      </c>
    </row>
    <row r="52" spans="1:8" s="11" customFormat="1" x14ac:dyDescent="0.3">
      <c r="A52" s="18" t="s">
        <v>293</v>
      </c>
      <c r="B52" s="19" t="s">
        <v>114</v>
      </c>
      <c r="C52" s="22" t="s">
        <v>256</v>
      </c>
      <c r="D52" s="22" t="s">
        <v>256</v>
      </c>
      <c r="E52" s="20">
        <v>2589.71</v>
      </c>
      <c r="F52" s="19" t="s">
        <v>111</v>
      </c>
      <c r="G52" s="19" t="s">
        <v>112</v>
      </c>
      <c r="H52" s="10" t="s">
        <v>308</v>
      </c>
    </row>
    <row r="53" spans="1:8" s="11" customFormat="1" x14ac:dyDescent="0.3">
      <c r="A53" s="18" t="s">
        <v>294</v>
      </c>
      <c r="B53" s="19" t="s">
        <v>115</v>
      </c>
      <c r="C53" s="22" t="s">
        <v>256</v>
      </c>
      <c r="D53" s="22" t="s">
        <v>256</v>
      </c>
      <c r="E53" s="20">
        <v>5578.25</v>
      </c>
      <c r="F53" s="19" t="s">
        <v>111</v>
      </c>
      <c r="G53" s="19" t="s">
        <v>112</v>
      </c>
      <c r="H53" s="10" t="s">
        <v>308</v>
      </c>
    </row>
    <row r="54" spans="1:8" s="11" customFormat="1" x14ac:dyDescent="0.3">
      <c r="A54" s="18" t="s">
        <v>295</v>
      </c>
      <c r="B54" s="19" t="s">
        <v>116</v>
      </c>
      <c r="C54" s="22" t="s">
        <v>256</v>
      </c>
      <c r="D54" s="22" t="s">
        <v>256</v>
      </c>
      <c r="E54" s="20">
        <v>2739.34</v>
      </c>
      <c r="F54" s="19" t="s">
        <v>111</v>
      </c>
      <c r="G54" s="19" t="s">
        <v>112</v>
      </c>
      <c r="H54" s="10" t="s">
        <v>308</v>
      </c>
    </row>
    <row r="55" spans="1:8" s="11" customFormat="1" x14ac:dyDescent="0.3">
      <c r="A55" s="18" t="s">
        <v>296</v>
      </c>
      <c r="B55" s="19" t="s">
        <v>117</v>
      </c>
      <c r="C55" s="22" t="s">
        <v>256</v>
      </c>
      <c r="D55" s="22" t="s">
        <v>256</v>
      </c>
      <c r="E55" s="20">
        <v>4310.66</v>
      </c>
      <c r="F55" s="19" t="s">
        <v>111</v>
      </c>
      <c r="G55" s="19" t="s">
        <v>112</v>
      </c>
      <c r="H55" s="10" t="s">
        <v>308</v>
      </c>
    </row>
    <row r="56" spans="1:8" s="11" customFormat="1" x14ac:dyDescent="0.3">
      <c r="A56" s="18" t="s">
        <v>297</v>
      </c>
      <c r="B56" s="19" t="s">
        <v>118</v>
      </c>
      <c r="C56" s="22" t="s">
        <v>256</v>
      </c>
      <c r="D56" s="22" t="s">
        <v>256</v>
      </c>
      <c r="E56" s="20">
        <v>1493.06</v>
      </c>
      <c r="F56" s="19" t="s">
        <v>111</v>
      </c>
      <c r="G56" s="19" t="s">
        <v>112</v>
      </c>
      <c r="H56" s="10" t="s">
        <v>308</v>
      </c>
    </row>
    <row r="57" spans="1:8" s="11" customFormat="1" x14ac:dyDescent="0.3">
      <c r="A57" s="18" t="s">
        <v>298</v>
      </c>
      <c r="B57" s="19" t="s">
        <v>0</v>
      </c>
      <c r="C57" s="19" t="s">
        <v>1</v>
      </c>
      <c r="D57" s="19" t="s">
        <v>123</v>
      </c>
      <c r="E57" s="20">
        <v>7751.3</v>
      </c>
      <c r="F57" s="19" t="s">
        <v>111</v>
      </c>
      <c r="G57" s="19" t="s">
        <v>112</v>
      </c>
      <c r="H57" s="19" t="s">
        <v>113</v>
      </c>
    </row>
    <row r="58" spans="1:8" s="11" customFormat="1" x14ac:dyDescent="0.3">
      <c r="A58" s="18" t="s">
        <v>299</v>
      </c>
      <c r="B58" s="19" t="s">
        <v>160</v>
      </c>
      <c r="C58" s="22" t="s">
        <v>256</v>
      </c>
      <c r="D58" s="22" t="s">
        <v>256</v>
      </c>
      <c r="E58" s="20">
        <v>1870</v>
      </c>
      <c r="F58" s="19" t="s">
        <v>111</v>
      </c>
      <c r="G58" s="19" t="s">
        <v>112</v>
      </c>
      <c r="H58" s="19" t="s">
        <v>113</v>
      </c>
    </row>
    <row r="59" spans="1:8" s="11" customFormat="1" x14ac:dyDescent="0.3">
      <c r="A59" s="18" t="s">
        <v>300</v>
      </c>
      <c r="B59" s="19" t="s">
        <v>31</v>
      </c>
      <c r="C59" s="19" t="s">
        <v>32</v>
      </c>
      <c r="D59" s="19" t="s">
        <v>161</v>
      </c>
      <c r="E59" s="20">
        <v>2744.26</v>
      </c>
      <c r="F59" s="19" t="s">
        <v>111</v>
      </c>
      <c r="G59" s="19" t="s">
        <v>112</v>
      </c>
      <c r="H59" s="19" t="s">
        <v>113</v>
      </c>
    </row>
    <row r="60" spans="1:8" s="11" customFormat="1" x14ac:dyDescent="0.3">
      <c r="A60" s="18" t="s">
        <v>301</v>
      </c>
      <c r="B60" s="19" t="s">
        <v>190</v>
      </c>
      <c r="C60" s="19" t="s">
        <v>26</v>
      </c>
      <c r="D60" s="19" t="s">
        <v>191</v>
      </c>
      <c r="E60" s="20">
        <v>250</v>
      </c>
      <c r="F60" s="19" t="s">
        <v>111</v>
      </c>
      <c r="G60" s="19" t="s">
        <v>112</v>
      </c>
      <c r="H60" s="19" t="s">
        <v>113</v>
      </c>
    </row>
    <row r="61" spans="1:8" s="11" customFormat="1" x14ac:dyDescent="0.3">
      <c r="A61" s="18" t="s">
        <v>302</v>
      </c>
      <c r="B61" s="19" t="s">
        <v>95</v>
      </c>
      <c r="C61" s="22" t="s">
        <v>256</v>
      </c>
      <c r="D61" s="19" t="s">
        <v>229</v>
      </c>
      <c r="E61" s="20">
        <v>194.5</v>
      </c>
      <c r="F61" s="19" t="s">
        <v>111</v>
      </c>
      <c r="G61" s="19" t="s">
        <v>112</v>
      </c>
      <c r="H61" s="19" t="s">
        <v>113</v>
      </c>
    </row>
    <row r="62" spans="1:8" s="11" customFormat="1" x14ac:dyDescent="0.3">
      <c r="A62" s="18" t="s">
        <v>303</v>
      </c>
      <c r="B62" s="19" t="s">
        <v>104</v>
      </c>
      <c r="C62" s="19" t="s">
        <v>105</v>
      </c>
      <c r="D62" s="19" t="s">
        <v>233</v>
      </c>
      <c r="E62" s="20">
        <v>8204.94</v>
      </c>
      <c r="F62" s="19" t="s">
        <v>111</v>
      </c>
      <c r="G62" s="19" t="s">
        <v>112</v>
      </c>
      <c r="H62" s="19" t="s">
        <v>113</v>
      </c>
    </row>
    <row r="63" spans="1:8" s="11" customFormat="1" x14ac:dyDescent="0.3">
      <c r="A63" s="18" t="s">
        <v>304</v>
      </c>
      <c r="B63" s="19" t="s">
        <v>126</v>
      </c>
      <c r="C63" s="19" t="s">
        <v>2</v>
      </c>
      <c r="D63" s="19" t="s">
        <v>127</v>
      </c>
      <c r="E63" s="20">
        <v>39.26</v>
      </c>
      <c r="F63" s="19" t="s">
        <v>111</v>
      </c>
      <c r="G63" s="19" t="s">
        <v>128</v>
      </c>
      <c r="H63" s="19" t="s">
        <v>129</v>
      </c>
    </row>
    <row r="64" spans="1:8" s="11" customFormat="1" x14ac:dyDescent="0.3">
      <c r="A64" s="18" t="s">
        <v>305</v>
      </c>
      <c r="B64" s="19" t="s">
        <v>47</v>
      </c>
      <c r="C64" s="19" t="s">
        <v>48</v>
      </c>
      <c r="D64" s="19" t="s">
        <v>169</v>
      </c>
      <c r="E64" s="20">
        <v>675</v>
      </c>
      <c r="F64" s="19" t="s">
        <v>111</v>
      </c>
      <c r="G64" s="19" t="s">
        <v>128</v>
      </c>
      <c r="H64" s="19" t="s">
        <v>129</v>
      </c>
    </row>
    <row r="65" spans="1:8" s="11" customFormat="1" x14ac:dyDescent="0.3">
      <c r="A65" s="18" t="s">
        <v>306</v>
      </c>
      <c r="B65" s="19" t="s">
        <v>39</v>
      </c>
      <c r="C65" s="19" t="s">
        <v>40</v>
      </c>
      <c r="D65" s="19" t="s">
        <v>181</v>
      </c>
      <c r="E65" s="20">
        <v>481.25</v>
      </c>
      <c r="F65" s="19" t="s">
        <v>111</v>
      </c>
      <c r="G65" s="19" t="s">
        <v>128</v>
      </c>
      <c r="H65" s="19" t="s">
        <v>129</v>
      </c>
    </row>
    <row r="66" spans="1:8" s="11" customFormat="1" x14ac:dyDescent="0.3">
      <c r="A66" s="18" t="s">
        <v>307</v>
      </c>
      <c r="B66" s="19" t="s">
        <v>57</v>
      </c>
      <c r="C66" s="19" t="s">
        <v>58</v>
      </c>
      <c r="D66" s="19" t="s">
        <v>198</v>
      </c>
      <c r="E66" s="20">
        <v>1262.5</v>
      </c>
      <c r="F66" s="19" t="s">
        <v>111</v>
      </c>
      <c r="G66" s="19" t="s">
        <v>128</v>
      </c>
      <c r="H66" s="19" t="s">
        <v>129</v>
      </c>
    </row>
    <row r="67" spans="1:8" s="11" customFormat="1" x14ac:dyDescent="0.3">
      <c r="A67" s="18" t="s">
        <v>309</v>
      </c>
      <c r="B67" s="19" t="s">
        <v>20</v>
      </c>
      <c r="C67" s="19" t="s">
        <v>21</v>
      </c>
      <c r="D67" s="19" t="s">
        <v>205</v>
      </c>
      <c r="E67" s="20">
        <v>1805</v>
      </c>
      <c r="F67" s="19" t="s">
        <v>111</v>
      </c>
      <c r="G67" s="19" t="s">
        <v>128</v>
      </c>
      <c r="H67" s="19" t="s">
        <v>129</v>
      </c>
    </row>
    <row r="68" spans="1:8" s="11" customFormat="1" x14ac:dyDescent="0.3">
      <c r="A68" s="18" t="s">
        <v>310</v>
      </c>
      <c r="B68" s="19" t="s">
        <v>22</v>
      </c>
      <c r="C68" s="19" t="s">
        <v>23</v>
      </c>
      <c r="D68" s="19" t="s">
        <v>162</v>
      </c>
      <c r="E68" s="20">
        <v>12883.5</v>
      </c>
      <c r="F68" s="19" t="s">
        <v>111</v>
      </c>
      <c r="G68" s="19" t="s">
        <v>163</v>
      </c>
      <c r="H68" s="19" t="s">
        <v>164</v>
      </c>
    </row>
    <row r="69" spans="1:8" s="11" customFormat="1" x14ac:dyDescent="0.3">
      <c r="A69" s="18" t="s">
        <v>311</v>
      </c>
      <c r="B69" s="19" t="s">
        <v>33</v>
      </c>
      <c r="C69" s="19" t="s">
        <v>34</v>
      </c>
      <c r="D69" s="19" t="s">
        <v>209</v>
      </c>
      <c r="E69" s="20">
        <v>11989</v>
      </c>
      <c r="F69" s="19" t="s">
        <v>111</v>
      </c>
      <c r="G69" s="19" t="s">
        <v>163</v>
      </c>
      <c r="H69" s="19" t="s">
        <v>164</v>
      </c>
    </row>
    <row r="70" spans="1:8" s="11" customFormat="1" x14ac:dyDescent="0.3">
      <c r="A70" s="18" t="s">
        <v>312</v>
      </c>
      <c r="B70" s="19" t="s">
        <v>98</v>
      </c>
      <c r="C70" s="19" t="s">
        <v>99</v>
      </c>
      <c r="D70" s="19" t="s">
        <v>232</v>
      </c>
      <c r="E70" s="20">
        <v>15651.65</v>
      </c>
      <c r="F70" s="19" t="s">
        <v>111</v>
      </c>
      <c r="G70" s="19" t="s">
        <v>163</v>
      </c>
      <c r="H70" s="19" t="s">
        <v>164</v>
      </c>
    </row>
    <row r="71" spans="1:8" s="11" customFormat="1" x14ac:dyDescent="0.3">
      <c r="A71" s="18" t="s">
        <v>313</v>
      </c>
      <c r="B71" s="19" t="s">
        <v>3</v>
      </c>
      <c r="C71" s="19" t="s">
        <v>4</v>
      </c>
      <c r="D71" s="19" t="s">
        <v>124</v>
      </c>
      <c r="E71" s="20">
        <v>369.93</v>
      </c>
      <c r="F71" s="19" t="s">
        <v>111</v>
      </c>
      <c r="G71" s="19" t="s">
        <v>5</v>
      </c>
      <c r="H71" s="19" t="s">
        <v>125</v>
      </c>
    </row>
    <row r="72" spans="1:8" s="11" customFormat="1" x14ac:dyDescent="0.3">
      <c r="A72" s="18" t="s">
        <v>314</v>
      </c>
      <c r="B72" s="19" t="s">
        <v>0</v>
      </c>
      <c r="C72" s="19" t="s">
        <v>1</v>
      </c>
      <c r="D72" s="19" t="s">
        <v>123</v>
      </c>
      <c r="E72" s="20">
        <v>323.02999999999997</v>
      </c>
      <c r="F72" s="19" t="s">
        <v>111</v>
      </c>
      <c r="G72" s="19" t="s">
        <v>185</v>
      </c>
      <c r="H72" s="19" t="s">
        <v>186</v>
      </c>
    </row>
    <row r="73" spans="1:8" s="11" customFormat="1" x14ac:dyDescent="0.3">
      <c r="A73" s="18" t="s">
        <v>315</v>
      </c>
      <c r="B73" s="19" t="s">
        <v>96</v>
      </c>
      <c r="C73" s="19" t="s">
        <v>97</v>
      </c>
      <c r="D73" s="19" t="s">
        <v>230</v>
      </c>
      <c r="E73" s="20">
        <v>10.8</v>
      </c>
      <c r="F73" s="19" t="s">
        <v>111</v>
      </c>
      <c r="G73" s="19" t="s">
        <v>185</v>
      </c>
      <c r="H73" s="19" t="s">
        <v>186</v>
      </c>
    </row>
    <row r="74" spans="1:8" s="11" customFormat="1" x14ac:dyDescent="0.3">
      <c r="A74" s="18" t="s">
        <v>316</v>
      </c>
      <c r="B74" s="19" t="s">
        <v>102</v>
      </c>
      <c r="C74" s="19" t="s">
        <v>103</v>
      </c>
      <c r="D74" s="19" t="s">
        <v>234</v>
      </c>
      <c r="E74" s="20">
        <v>79.64</v>
      </c>
      <c r="F74" s="19" t="s">
        <v>111</v>
      </c>
      <c r="G74" s="19" t="s">
        <v>185</v>
      </c>
      <c r="H74" s="19" t="s">
        <v>186</v>
      </c>
    </row>
    <row r="75" spans="1:8" s="11" customFormat="1" x14ac:dyDescent="0.3">
      <c r="A75" s="18" t="s">
        <v>317</v>
      </c>
      <c r="B75" s="19" t="s">
        <v>54</v>
      </c>
      <c r="C75" s="19" t="s">
        <v>55</v>
      </c>
      <c r="D75" s="19" t="s">
        <v>200</v>
      </c>
      <c r="E75" s="20">
        <v>63.72</v>
      </c>
      <c r="F75" s="19" t="s">
        <v>111</v>
      </c>
      <c r="G75" s="19" t="s">
        <v>201</v>
      </c>
      <c r="H75" s="19" t="s">
        <v>202</v>
      </c>
    </row>
    <row r="76" spans="1:8" s="11" customFormat="1" x14ac:dyDescent="0.3">
      <c r="A76" s="18" t="s">
        <v>318</v>
      </c>
      <c r="B76" s="19" t="s">
        <v>14</v>
      </c>
      <c r="C76" s="19" t="s">
        <v>15</v>
      </c>
      <c r="D76" s="19" t="s">
        <v>155</v>
      </c>
      <c r="E76" s="20">
        <v>204.93</v>
      </c>
      <c r="F76" s="19" t="s">
        <v>111</v>
      </c>
      <c r="G76" s="19" t="s">
        <v>156</v>
      </c>
      <c r="H76" s="19" t="s">
        <v>157</v>
      </c>
    </row>
    <row r="77" spans="1:8" s="11" customFormat="1" x14ac:dyDescent="0.3">
      <c r="A77" s="18" t="s">
        <v>319</v>
      </c>
      <c r="B77" s="19" t="s">
        <v>84</v>
      </c>
      <c r="C77" s="19" t="s">
        <v>85</v>
      </c>
      <c r="D77" s="19" t="s">
        <v>223</v>
      </c>
      <c r="E77" s="20">
        <v>64.5</v>
      </c>
      <c r="F77" s="19" t="s">
        <v>111</v>
      </c>
      <c r="G77" s="19" t="s">
        <v>156</v>
      </c>
      <c r="H77" s="19" t="s">
        <v>157</v>
      </c>
    </row>
    <row r="78" spans="1:8" s="11" customFormat="1" x14ac:dyDescent="0.3">
      <c r="A78" s="18" t="s">
        <v>320</v>
      </c>
      <c r="B78" s="22" t="s">
        <v>256</v>
      </c>
      <c r="C78" s="22" t="s">
        <v>256</v>
      </c>
      <c r="D78" s="22" t="s">
        <v>256</v>
      </c>
      <c r="E78" s="20">
        <v>1807.12</v>
      </c>
      <c r="F78" s="19" t="s">
        <v>111</v>
      </c>
      <c r="G78" s="19" t="s">
        <v>109</v>
      </c>
      <c r="H78" s="19" t="s">
        <v>122</v>
      </c>
    </row>
    <row r="79" spans="1:8" s="11" customFormat="1" x14ac:dyDescent="0.3">
      <c r="A79" s="18" t="s">
        <v>321</v>
      </c>
      <c r="B79" s="19" t="s">
        <v>119</v>
      </c>
      <c r="C79" s="22" t="s">
        <v>256</v>
      </c>
      <c r="D79" s="22" t="s">
        <v>256</v>
      </c>
      <c r="E79" s="20">
        <v>40</v>
      </c>
      <c r="F79" s="19" t="s">
        <v>111</v>
      </c>
      <c r="G79" s="19" t="s">
        <v>120</v>
      </c>
      <c r="H79" s="19" t="s">
        <v>121</v>
      </c>
    </row>
    <row r="80" spans="1:8" s="11" customFormat="1" x14ac:dyDescent="0.3">
      <c r="A80" s="18" t="s">
        <v>322</v>
      </c>
      <c r="B80" s="19" t="s">
        <v>63</v>
      </c>
      <c r="C80" s="19" t="s">
        <v>64</v>
      </c>
      <c r="D80" s="19" t="s">
        <v>187</v>
      </c>
      <c r="E80" s="20">
        <v>39.020000000000003</v>
      </c>
      <c r="F80" s="19" t="s">
        <v>111</v>
      </c>
      <c r="G80" s="19" t="s">
        <v>120</v>
      </c>
      <c r="H80" s="19" t="s">
        <v>121</v>
      </c>
    </row>
    <row r="81" spans="1:8" s="11" customFormat="1" x14ac:dyDescent="0.3">
      <c r="A81" s="18" t="s">
        <v>323</v>
      </c>
      <c r="B81" s="19" t="s">
        <v>76</v>
      </c>
      <c r="C81" s="19" t="s">
        <v>77</v>
      </c>
      <c r="D81" s="19" t="s">
        <v>192</v>
      </c>
      <c r="E81" s="20">
        <v>376.38</v>
      </c>
      <c r="F81" s="19" t="s">
        <v>111</v>
      </c>
      <c r="G81" s="19" t="s">
        <v>120</v>
      </c>
      <c r="H81" s="19" t="s">
        <v>121</v>
      </c>
    </row>
    <row r="82" spans="1:8" s="11" customFormat="1" x14ac:dyDescent="0.3">
      <c r="A82" s="18" t="s">
        <v>324</v>
      </c>
      <c r="B82" s="19" t="s">
        <v>94</v>
      </c>
      <c r="C82" s="22" t="s">
        <v>256</v>
      </c>
      <c r="D82" s="22" t="s">
        <v>256</v>
      </c>
      <c r="E82" s="20">
        <v>405</v>
      </c>
      <c r="F82" s="19" t="s">
        <v>111</v>
      </c>
      <c r="G82" s="19" t="s">
        <v>120</v>
      </c>
      <c r="H82" s="19" t="s">
        <v>121</v>
      </c>
    </row>
    <row r="83" spans="1:8" s="11" customFormat="1" x14ac:dyDescent="0.3">
      <c r="A83" s="18" t="s">
        <v>325</v>
      </c>
      <c r="B83" s="19" t="s">
        <v>41</v>
      </c>
      <c r="C83" s="19" t="s">
        <v>42</v>
      </c>
      <c r="D83" s="19" t="s">
        <v>216</v>
      </c>
      <c r="E83" s="20">
        <v>1600</v>
      </c>
      <c r="F83" s="19" t="s">
        <v>111</v>
      </c>
      <c r="G83" s="19" t="s">
        <v>120</v>
      </c>
      <c r="H83" s="19" t="s">
        <v>121</v>
      </c>
    </row>
    <row r="84" spans="1:8" s="1" customFormat="1" x14ac:dyDescent="0.3">
      <c r="A84" s="18" t="s">
        <v>326</v>
      </c>
      <c r="B84" s="19" t="s">
        <v>41</v>
      </c>
      <c r="C84" s="19" t="s">
        <v>42</v>
      </c>
      <c r="D84" s="19" t="s">
        <v>216</v>
      </c>
      <c r="E84" s="20">
        <v>5840</v>
      </c>
      <c r="F84" s="19" t="s">
        <v>111</v>
      </c>
      <c r="G84" s="19" t="s">
        <v>217</v>
      </c>
      <c r="H84" s="19" t="s">
        <v>218</v>
      </c>
    </row>
    <row r="85" spans="1:8" s="11" customFormat="1" x14ac:dyDescent="0.3">
      <c r="A85" s="18" t="s">
        <v>327</v>
      </c>
      <c r="B85" s="19" t="s">
        <v>106</v>
      </c>
      <c r="C85" s="19" t="s">
        <v>107</v>
      </c>
      <c r="D85" s="19" t="s">
        <v>192</v>
      </c>
      <c r="E85" s="20">
        <v>1671.64</v>
      </c>
      <c r="F85" s="19" t="s">
        <v>111</v>
      </c>
      <c r="G85" s="19" t="s">
        <v>235</v>
      </c>
      <c r="H85" s="19" t="s">
        <v>236</v>
      </c>
    </row>
    <row r="86" spans="1:8" s="1" customFormat="1" x14ac:dyDescent="0.3">
      <c r="A86" s="12" t="s">
        <v>108</v>
      </c>
      <c r="B86" s="12"/>
      <c r="C86" s="13"/>
      <c r="D86" s="12"/>
      <c r="E86" s="14">
        <f>SUBTOTAL(9,E6:E85)</f>
        <v>924685.88</v>
      </c>
      <c r="F86" s="12"/>
      <c r="G86" s="12"/>
      <c r="H86" s="12"/>
    </row>
    <row r="88" spans="1:8" x14ac:dyDescent="0.3">
      <c r="D88" s="15"/>
      <c r="E88" s="16"/>
    </row>
    <row r="89" spans="1:8" x14ac:dyDescent="0.3">
      <c r="D89" s="17"/>
      <c r="E89" s="16"/>
    </row>
  </sheetData>
  <sortState ref="A7:H85">
    <sortCondition ref="G6:G85"/>
  </sortState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G6:G85 C11:C13 C19:C44 C46 C48:C50 C57 C59:C60 C62:C77 C80:C81 C83:C85 C15: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Sandra Zubčić</cp:lastModifiedBy>
  <dcterms:created xsi:type="dcterms:W3CDTF">2024-08-09T05:12:11Z</dcterms:created>
  <dcterms:modified xsi:type="dcterms:W3CDTF">2024-09-12T08:23:13Z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